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801 2022 Informe 1er Trimestre Titulo V\"/>
    </mc:Choice>
  </mc:AlternateContent>
  <xr:revisionPtr revIDLastSave="0" documentId="8_{BB2956CA-E606-4E45-B80D-E77CCE8D0F02}" xr6:coauthVersionLast="36" xr6:coauthVersionMax="36" xr10:uidLastSave="{00000000-0000-0000-0000-000000000000}"/>
  <bookViews>
    <workbookView xWindow="0" yWindow="0" windowWidth="28800" windowHeight="11325" xr2:uid="{D87F0DF2-66C8-4338-82D1-99D2C3C5169E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F72" i="1"/>
  <c r="D72" i="1"/>
  <c r="C72" i="1"/>
  <c r="E70" i="1"/>
  <c r="H70" i="1" s="1"/>
  <c r="E68" i="1"/>
  <c r="H68" i="1" s="1"/>
  <c r="E66" i="1"/>
  <c r="H66" i="1" s="1"/>
  <c r="E64" i="1"/>
  <c r="H64" i="1" s="1"/>
  <c r="E62" i="1"/>
  <c r="H62" i="1" s="1"/>
  <c r="E60" i="1"/>
  <c r="H60" i="1" s="1"/>
  <c r="E58" i="1"/>
  <c r="H58" i="1" s="1"/>
  <c r="H72" i="1" s="1"/>
  <c r="G50" i="1"/>
  <c r="F50" i="1"/>
  <c r="D50" i="1"/>
  <c r="C50" i="1"/>
  <c r="E48" i="1"/>
  <c r="H48" i="1" s="1"/>
  <c r="E47" i="1"/>
  <c r="H47" i="1" s="1"/>
  <c r="E46" i="1"/>
  <c r="H46" i="1" s="1"/>
  <c r="E45" i="1"/>
  <c r="H45" i="1" s="1"/>
  <c r="H50" i="1" s="1"/>
  <c r="G36" i="1"/>
  <c r="F36" i="1"/>
  <c r="D36" i="1"/>
  <c r="C36" i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H36" i="1" s="1"/>
  <c r="E36" i="1" l="1"/>
  <c r="E50" i="1"/>
  <c r="E72" i="1"/>
</calcChain>
</file>

<file path=xl/sharedStrings.xml><?xml version="1.0" encoding="utf-8"?>
<sst xmlns="http://schemas.openxmlformats.org/spreadsheetml/2006/main" count="74" uniqueCount="52">
  <si>
    <t>Municipio de San Felipe
Estado Analítico del Ejercicio del Presupuesto de Egresos
Clasificación Administrativa
Del 1 de Enero AL 31 DE MARZO DEL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</si>
  <si>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</si>
  <si>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</si>
  <si>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</si>
  <si>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</si>
  <si>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</si>
  <si>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</si>
  <si>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</si>
  <si>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</si>
  <si>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</si>
  <si>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</si>
  <si>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I. Presidencia Municipal</t>
  </si>
  <si>
    <t>XXIV. Unidad de Asuntos Jurídicos</t>
  </si>
  <si>
    <t>II. Secretaría del Ayuntamiento</t>
  </si>
  <si>
    <t>XX. Dirección de Fiscalización</t>
  </si>
  <si>
    <t>III. Tesorería Municipal</t>
  </si>
  <si>
    <t>IX. Dirección de Recursos Humanos</t>
  </si>
  <si>
    <t>XXVI. Juzgado Administrativo Municipal</t>
  </si>
  <si>
    <t>ATENCIÓN A MIGRANTES</t>
  </si>
  <si>
    <t>IV. Contraloría Municipal</t>
  </si>
  <si>
    <t>V. Oficialía Mayor</t>
  </si>
  <si>
    <t>XXI. Dirección de Educación y Fomento Cí</t>
  </si>
  <si>
    <t>XIX. Dirección de Casa de la Cultura</t>
  </si>
  <si>
    <t>XXII. Dirección de Deporte</t>
  </si>
  <si>
    <t>VIII. Dir Seguridad Pública, Tránsito y</t>
  </si>
  <si>
    <t>XXV. Unidad de Protección Civil</t>
  </si>
  <si>
    <t>XIV. Dirección de Desarrollo Urbano;</t>
  </si>
  <si>
    <t>XIII.  Dirección de Desarrollo Económico</t>
  </si>
  <si>
    <t>X. Unidad de Transparencia</t>
  </si>
  <si>
    <t>VI. Dirección de Obras Públicas</t>
  </si>
  <si>
    <t>VII. Dirección de Desarrollo Social</t>
  </si>
  <si>
    <t>XII. Dirección de Desarrollo Rural</t>
  </si>
  <si>
    <t>XVI. Dirección de Servicios Públicos Mun</t>
  </si>
  <si>
    <t>XI. Dirección de Atención a la Juventud</t>
  </si>
  <si>
    <t>XVII. Dirección de Medio Ambiente</t>
  </si>
  <si>
    <t>XV. Dirección de Planeación Municipal</t>
  </si>
  <si>
    <t>XVIII. Dirección de Derechos Humanos</t>
  </si>
  <si>
    <t>XXIII. Dirección de Salud</t>
  </si>
  <si>
    <t>Total del Gasto</t>
  </si>
  <si>
    <t>Gobierno (Federal/Estatal/Municipal) de Municipio de San Felipe
Estado Analítico del Ejercicio del Presupuesto de Egresos
Clasificación Administrativa
Del 1 de Enero AL 31 DE MARZO DEL 2022</t>
  </si>
  <si>
    <t>Poder Ejecutivo</t>
  </si>
  <si>
    <t>Poder Legislativo</t>
  </si>
  <si>
    <t>Poder Judicial</t>
  </si>
  <si>
    <t>Órganos Autónomos</t>
  </si>
  <si>
    <t>Sector Paraestatal del Gobierno (Federal/Estatal/Municipal) de Municipio de San Felipe
Estado Analítico del Ejercicio del Presupuesto de Egresos
Clasificación Administrativa
Del 1 de Enero AL 31 DE MARZO DEL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</si>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</sst>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2">
    <cellStyle name="Normal" xfId="0" builtinId="0"/>
    <cellStyle name="Normal 3" xfId="1" xr:uid="{475A612C-4A73-45AC-B1F8-C7FB4B7AB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8928E-FE79-4CAC-BF10-4B9C1714021A}">
  <dimension ref="A1:H72"/>
  <sheetViews>
    <sheetView showGridLines="0" tabSelected="1" zoomScale="120" zoomScaleNormal="120" workbookViewId="0">
      <selection activeCell="A3" sqref="A3:B5"/>
    </sheetView>
  </sheetViews>
  <sheetFormatPr baseColWidth="10" defaultRowHeight="11.25" x14ac:dyDescent="0.2"/>
  <cols>
    <col min="1" max="1" width="2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/>
      <c r="C7" s="21">
        <v>31943530.07</v>
      </c>
      <c r="D7" s="21">
        <v>4270000</v>
      </c>
      <c r="E7" s="21">
        <f>C7+D7</f>
        <v>36213530.07</v>
      </c>
      <c r="F7" s="21">
        <v>7644849.7699999996</v>
      </c>
      <c r="G7" s="21">
        <v>7592258.7300000004</v>
      </c>
      <c r="H7" s="21">
        <f>E7-F7</f>
        <v>28568680.300000001</v>
      </c>
    </row>
    <row r="8" spans="1:8" x14ac:dyDescent="0.2">
      <c r="A8" s="19" t="s">
        <v>12</v>
      </c>
      <c r="B8" s="20"/>
      <c r="C8" s="21">
        <v>3424510.73</v>
      </c>
      <c r="D8" s="21">
        <v>5310000</v>
      </c>
      <c r="E8" s="21">
        <f t="shared" ref="E8:E33" si="0">C8+D8</f>
        <v>8734510.7300000004</v>
      </c>
      <c r="F8" s="21">
        <v>696898.61</v>
      </c>
      <c r="G8" s="21">
        <v>696898.61</v>
      </c>
      <c r="H8" s="21">
        <f t="shared" ref="H8:H33" si="1">E8-F8</f>
        <v>8037612.1200000001</v>
      </c>
    </row>
    <row r="9" spans="1:8" x14ac:dyDescent="0.2">
      <c r="A9" s="19" t="s">
        <v>13</v>
      </c>
      <c r="B9" s="20"/>
      <c r="C9" s="21">
        <v>2127458.36</v>
      </c>
      <c r="D9" s="21">
        <v>200000</v>
      </c>
      <c r="E9" s="21">
        <f t="shared" si="0"/>
        <v>2327458.36</v>
      </c>
      <c r="F9" s="21">
        <v>394920.12</v>
      </c>
      <c r="G9" s="21">
        <v>390915.12</v>
      </c>
      <c r="H9" s="21">
        <f t="shared" si="1"/>
        <v>1932538.2399999998</v>
      </c>
    </row>
    <row r="10" spans="1:8" x14ac:dyDescent="0.2">
      <c r="A10" s="19" t="s">
        <v>14</v>
      </c>
      <c r="B10" s="20"/>
      <c r="C10" s="21">
        <v>2239596.88</v>
      </c>
      <c r="D10" s="21">
        <v>193150.03</v>
      </c>
      <c r="E10" s="21">
        <f t="shared" si="0"/>
        <v>2432746.9099999997</v>
      </c>
      <c r="F10" s="21">
        <v>417745.64</v>
      </c>
      <c r="G10" s="21">
        <v>417745.64</v>
      </c>
      <c r="H10" s="21">
        <f t="shared" si="1"/>
        <v>2015001.2699999996</v>
      </c>
    </row>
    <row r="11" spans="1:8" x14ac:dyDescent="0.2">
      <c r="A11" s="19" t="s">
        <v>15</v>
      </c>
      <c r="B11" s="20"/>
      <c r="C11" s="21">
        <v>7816999.6600000001</v>
      </c>
      <c r="D11" s="21">
        <v>9277366.6500000004</v>
      </c>
      <c r="E11" s="21">
        <f t="shared" si="0"/>
        <v>17094366.310000002</v>
      </c>
      <c r="F11" s="21">
        <v>1242649.29</v>
      </c>
      <c r="G11" s="21">
        <v>1242649.29</v>
      </c>
      <c r="H11" s="21">
        <f t="shared" si="1"/>
        <v>15851717.020000003</v>
      </c>
    </row>
    <row r="12" spans="1:8" x14ac:dyDescent="0.2">
      <c r="A12" s="19" t="s">
        <v>16</v>
      </c>
      <c r="B12" s="20"/>
      <c r="C12" s="21">
        <v>10911336.02</v>
      </c>
      <c r="D12" s="21">
        <v>2472918.6</v>
      </c>
      <c r="E12" s="21">
        <f t="shared" si="0"/>
        <v>13384254.619999999</v>
      </c>
      <c r="F12" s="21">
        <v>2654593.5299999998</v>
      </c>
      <c r="G12" s="21">
        <v>2654593.5299999998</v>
      </c>
      <c r="H12" s="21">
        <f t="shared" si="1"/>
        <v>10729661.09</v>
      </c>
    </row>
    <row r="13" spans="1:8" x14ac:dyDescent="0.2">
      <c r="A13" s="19" t="s">
        <v>17</v>
      </c>
      <c r="B13" s="20"/>
      <c r="C13" s="21">
        <v>471046.98</v>
      </c>
      <c r="D13" s="21">
        <v>0</v>
      </c>
      <c r="E13" s="21">
        <f t="shared" si="0"/>
        <v>471046.98</v>
      </c>
      <c r="F13" s="21">
        <v>86262.07</v>
      </c>
      <c r="G13" s="21">
        <v>86262.07</v>
      </c>
      <c r="H13" s="21">
        <f t="shared" si="1"/>
        <v>384784.91</v>
      </c>
    </row>
    <row r="14" spans="1:8" x14ac:dyDescent="0.2">
      <c r="A14" s="19" t="s">
        <v>18</v>
      </c>
      <c r="B14" s="20"/>
      <c r="C14" s="21">
        <v>688779.3</v>
      </c>
      <c r="D14" s="21">
        <v>0</v>
      </c>
      <c r="E14" s="21">
        <f t="shared" si="0"/>
        <v>688779.3</v>
      </c>
      <c r="F14" s="21">
        <v>116431.54</v>
      </c>
      <c r="G14" s="21">
        <v>116431.54</v>
      </c>
      <c r="H14" s="21">
        <f t="shared" si="1"/>
        <v>572347.76</v>
      </c>
    </row>
    <row r="15" spans="1:8" x14ac:dyDescent="0.2">
      <c r="A15" s="19" t="s">
        <v>19</v>
      </c>
      <c r="B15" s="20"/>
      <c r="C15" s="21">
        <v>3519464.09</v>
      </c>
      <c r="D15" s="21">
        <v>200000</v>
      </c>
      <c r="E15" s="21">
        <f t="shared" si="0"/>
        <v>3719464.09</v>
      </c>
      <c r="F15" s="21">
        <v>713429.53</v>
      </c>
      <c r="G15" s="21">
        <v>713429.53</v>
      </c>
      <c r="H15" s="21">
        <f t="shared" si="1"/>
        <v>3006034.5599999996</v>
      </c>
    </row>
    <row r="16" spans="1:8" x14ac:dyDescent="0.2">
      <c r="A16" s="19" t="s">
        <v>20</v>
      </c>
      <c r="B16" s="20"/>
      <c r="C16" s="21">
        <v>10411805.140000001</v>
      </c>
      <c r="D16" s="21">
        <v>200000</v>
      </c>
      <c r="E16" s="21">
        <f t="shared" si="0"/>
        <v>10611805.140000001</v>
      </c>
      <c r="F16" s="21">
        <v>1628260.66</v>
      </c>
      <c r="G16" s="21">
        <v>1628260.66</v>
      </c>
      <c r="H16" s="21">
        <f t="shared" si="1"/>
        <v>8983544.4800000004</v>
      </c>
    </row>
    <row r="17" spans="1:8" x14ac:dyDescent="0.2">
      <c r="A17" s="19" t="s">
        <v>21</v>
      </c>
      <c r="B17" s="20"/>
      <c r="C17" s="21">
        <v>5199008.76</v>
      </c>
      <c r="D17" s="21">
        <v>0</v>
      </c>
      <c r="E17" s="21">
        <f t="shared" si="0"/>
        <v>5199008.76</v>
      </c>
      <c r="F17" s="21">
        <v>717294.71</v>
      </c>
      <c r="G17" s="21">
        <v>717294.71</v>
      </c>
      <c r="H17" s="21">
        <f t="shared" si="1"/>
        <v>4481714.05</v>
      </c>
    </row>
    <row r="18" spans="1:8" x14ac:dyDescent="0.2">
      <c r="A18" s="19" t="s">
        <v>22</v>
      </c>
      <c r="B18" s="20"/>
      <c r="C18" s="21">
        <v>2265686.81</v>
      </c>
      <c r="D18" s="21">
        <v>1498708.32</v>
      </c>
      <c r="E18" s="21">
        <f t="shared" si="0"/>
        <v>3764395.13</v>
      </c>
      <c r="F18" s="21">
        <v>388011.33</v>
      </c>
      <c r="G18" s="21">
        <v>388011.33</v>
      </c>
      <c r="H18" s="21">
        <f t="shared" si="1"/>
        <v>3376383.8</v>
      </c>
    </row>
    <row r="19" spans="1:8" x14ac:dyDescent="0.2">
      <c r="A19" s="19" t="s">
        <v>23</v>
      </c>
      <c r="B19" s="20"/>
      <c r="C19" s="21">
        <v>2473362.75</v>
      </c>
      <c r="D19" s="21">
        <v>180000</v>
      </c>
      <c r="E19" s="21">
        <f t="shared" si="0"/>
        <v>2653362.75</v>
      </c>
      <c r="F19" s="21">
        <v>455394.16</v>
      </c>
      <c r="G19" s="21">
        <v>455394.16</v>
      </c>
      <c r="H19" s="21">
        <f t="shared" si="1"/>
        <v>2197968.59</v>
      </c>
    </row>
    <row r="20" spans="1:8" x14ac:dyDescent="0.2">
      <c r="A20" s="19" t="s">
        <v>24</v>
      </c>
      <c r="B20" s="20"/>
      <c r="C20" s="21">
        <v>59056609.07</v>
      </c>
      <c r="D20" s="21">
        <v>314159.26</v>
      </c>
      <c r="E20" s="21">
        <f t="shared" si="0"/>
        <v>59370768.329999998</v>
      </c>
      <c r="F20" s="21">
        <v>10190247.449999999</v>
      </c>
      <c r="G20" s="21">
        <v>10034265.16</v>
      </c>
      <c r="H20" s="21">
        <f t="shared" si="1"/>
        <v>49180520.879999995</v>
      </c>
    </row>
    <row r="21" spans="1:8" x14ac:dyDescent="0.2">
      <c r="A21" s="19" t="s">
        <v>25</v>
      </c>
      <c r="B21" s="20"/>
      <c r="C21" s="21">
        <v>7348241.6500000004</v>
      </c>
      <c r="D21" s="21">
        <v>805019.5</v>
      </c>
      <c r="E21" s="21">
        <f t="shared" si="0"/>
        <v>8153261.1500000004</v>
      </c>
      <c r="F21" s="21">
        <v>1249545.1399999999</v>
      </c>
      <c r="G21" s="21">
        <v>1249545.1399999999</v>
      </c>
      <c r="H21" s="21">
        <f t="shared" si="1"/>
        <v>6903716.0100000007</v>
      </c>
    </row>
    <row r="22" spans="1:8" x14ac:dyDescent="0.2">
      <c r="A22" s="19" t="s">
        <v>26</v>
      </c>
      <c r="B22" s="20"/>
      <c r="C22" s="21">
        <v>3291431.45</v>
      </c>
      <c r="D22" s="21">
        <v>473281</v>
      </c>
      <c r="E22" s="21">
        <f t="shared" si="0"/>
        <v>3764712.45</v>
      </c>
      <c r="F22" s="21">
        <v>434308.55</v>
      </c>
      <c r="G22" s="21">
        <v>434308.55</v>
      </c>
      <c r="H22" s="21">
        <f t="shared" si="1"/>
        <v>3330403.9000000004</v>
      </c>
    </row>
    <row r="23" spans="1:8" x14ac:dyDescent="0.2">
      <c r="A23" s="19" t="s">
        <v>27</v>
      </c>
      <c r="B23" s="20"/>
      <c r="C23" s="21">
        <v>5402713.1200000001</v>
      </c>
      <c r="D23" s="21">
        <v>592137.74</v>
      </c>
      <c r="E23" s="21">
        <f t="shared" si="0"/>
        <v>5994850.8600000003</v>
      </c>
      <c r="F23" s="21">
        <v>894621.28</v>
      </c>
      <c r="G23" s="21">
        <v>894621.28</v>
      </c>
      <c r="H23" s="21">
        <f t="shared" si="1"/>
        <v>5100229.58</v>
      </c>
    </row>
    <row r="24" spans="1:8" x14ac:dyDescent="0.2">
      <c r="A24" s="19" t="s">
        <v>28</v>
      </c>
      <c r="B24" s="20"/>
      <c r="C24" s="21">
        <v>423993.96</v>
      </c>
      <c r="D24" s="21">
        <v>200000</v>
      </c>
      <c r="E24" s="21">
        <f t="shared" si="0"/>
        <v>623993.96</v>
      </c>
      <c r="F24" s="21">
        <v>92135.48</v>
      </c>
      <c r="G24" s="21">
        <v>92135.48</v>
      </c>
      <c r="H24" s="21">
        <f t="shared" si="1"/>
        <v>531858.48</v>
      </c>
    </row>
    <row r="25" spans="1:8" x14ac:dyDescent="0.2">
      <c r="A25" s="19" t="s">
        <v>29</v>
      </c>
      <c r="B25" s="20"/>
      <c r="C25" s="21">
        <v>140264554.88999999</v>
      </c>
      <c r="D25" s="21">
        <v>46433922.5</v>
      </c>
      <c r="E25" s="21">
        <f t="shared" si="0"/>
        <v>186698477.38999999</v>
      </c>
      <c r="F25" s="21">
        <v>33330500.539999999</v>
      </c>
      <c r="G25" s="21">
        <v>32964851.93</v>
      </c>
      <c r="H25" s="21">
        <f t="shared" si="1"/>
        <v>153367976.84999999</v>
      </c>
    </row>
    <row r="26" spans="1:8" x14ac:dyDescent="0.2">
      <c r="A26" s="19" t="s">
        <v>30</v>
      </c>
      <c r="B26" s="20"/>
      <c r="C26" s="21">
        <v>5293122.79</v>
      </c>
      <c r="D26" s="21">
        <v>1169005.8600000001</v>
      </c>
      <c r="E26" s="21">
        <f t="shared" si="0"/>
        <v>6462128.6500000004</v>
      </c>
      <c r="F26" s="21">
        <v>1496424.59</v>
      </c>
      <c r="G26" s="21">
        <v>1496424.59</v>
      </c>
      <c r="H26" s="21">
        <f t="shared" si="1"/>
        <v>4965704.0600000005</v>
      </c>
    </row>
    <row r="27" spans="1:8" x14ac:dyDescent="0.2">
      <c r="A27" s="19" t="s">
        <v>31</v>
      </c>
      <c r="B27" s="20"/>
      <c r="C27" s="21">
        <v>9122067.9800000004</v>
      </c>
      <c r="D27" s="21">
        <v>1484317</v>
      </c>
      <c r="E27" s="21">
        <f t="shared" si="0"/>
        <v>10606384.98</v>
      </c>
      <c r="F27" s="21">
        <v>1302112.25</v>
      </c>
      <c r="G27" s="21">
        <v>1302112.25</v>
      </c>
      <c r="H27" s="21">
        <f t="shared" si="1"/>
        <v>9304272.7300000004</v>
      </c>
    </row>
    <row r="28" spans="1:8" x14ac:dyDescent="0.2">
      <c r="A28" s="19" t="s">
        <v>32</v>
      </c>
      <c r="B28" s="20"/>
      <c r="C28" s="21">
        <v>36494397.409999996</v>
      </c>
      <c r="D28" s="21">
        <v>1376655.33</v>
      </c>
      <c r="E28" s="21">
        <f t="shared" si="0"/>
        <v>37871052.739999995</v>
      </c>
      <c r="F28" s="21">
        <v>7041316.1699999999</v>
      </c>
      <c r="G28" s="21">
        <v>7037179.6299999999</v>
      </c>
      <c r="H28" s="21">
        <f t="shared" si="1"/>
        <v>30829736.569999993</v>
      </c>
    </row>
    <row r="29" spans="1:8" x14ac:dyDescent="0.2">
      <c r="A29" s="19" t="s">
        <v>33</v>
      </c>
      <c r="B29" s="20"/>
      <c r="C29" s="21">
        <v>967609.61</v>
      </c>
      <c r="D29" s="21">
        <v>200000</v>
      </c>
      <c r="E29" s="21">
        <f t="shared" si="0"/>
        <v>1167609.6099999999</v>
      </c>
      <c r="F29" s="21">
        <v>208629.4</v>
      </c>
      <c r="G29" s="21">
        <v>207460.4</v>
      </c>
      <c r="H29" s="21">
        <f t="shared" si="1"/>
        <v>958980.20999999985</v>
      </c>
    </row>
    <row r="30" spans="1:8" x14ac:dyDescent="0.2">
      <c r="A30" s="19" t="s">
        <v>34</v>
      </c>
      <c r="B30" s="20"/>
      <c r="C30" s="21">
        <v>5225098.7300000004</v>
      </c>
      <c r="D30" s="21">
        <v>500000</v>
      </c>
      <c r="E30" s="21">
        <f t="shared" si="0"/>
        <v>5725098.7300000004</v>
      </c>
      <c r="F30" s="21">
        <v>1004999.64</v>
      </c>
      <c r="G30" s="21">
        <v>984257.89</v>
      </c>
      <c r="H30" s="21">
        <f t="shared" si="1"/>
        <v>4720099.0900000008</v>
      </c>
    </row>
    <row r="31" spans="1:8" x14ac:dyDescent="0.2">
      <c r="A31" s="19" t="s">
        <v>35</v>
      </c>
      <c r="B31" s="20"/>
      <c r="C31" s="21">
        <v>6429587.5499999998</v>
      </c>
      <c r="D31" s="21">
        <v>200000</v>
      </c>
      <c r="E31" s="21">
        <f t="shared" si="0"/>
        <v>6629587.5499999998</v>
      </c>
      <c r="F31" s="21">
        <v>313046.64</v>
      </c>
      <c r="G31" s="21">
        <v>311342.88</v>
      </c>
      <c r="H31" s="21">
        <f t="shared" si="1"/>
        <v>6316540.9100000001</v>
      </c>
    </row>
    <row r="32" spans="1:8" x14ac:dyDescent="0.2">
      <c r="A32" s="19" t="s">
        <v>36</v>
      </c>
      <c r="B32" s="20"/>
      <c r="C32" s="21">
        <v>594773.24</v>
      </c>
      <c r="D32" s="21">
        <v>200000</v>
      </c>
      <c r="E32" s="21">
        <f t="shared" si="0"/>
        <v>794773.24</v>
      </c>
      <c r="F32" s="21">
        <v>96909.79</v>
      </c>
      <c r="G32" s="21">
        <v>96909.79</v>
      </c>
      <c r="H32" s="21">
        <f t="shared" si="1"/>
        <v>697863.45</v>
      </c>
    </row>
    <row r="33" spans="1:8" x14ac:dyDescent="0.2">
      <c r="A33" s="19" t="s">
        <v>37</v>
      </c>
      <c r="B33" s="20"/>
      <c r="C33" s="21">
        <v>2250056.6</v>
      </c>
      <c r="D33" s="21">
        <v>0</v>
      </c>
      <c r="E33" s="21">
        <f t="shared" si="0"/>
        <v>2250056.6</v>
      </c>
      <c r="F33" s="21">
        <v>163901.37</v>
      </c>
      <c r="G33" s="21">
        <v>163901.37</v>
      </c>
      <c r="H33" s="21">
        <f t="shared" si="1"/>
        <v>2086155.23</v>
      </c>
    </row>
    <row r="34" spans="1:8" x14ac:dyDescent="0.2">
      <c r="A34" s="19"/>
      <c r="B34" s="20"/>
      <c r="C34" s="21"/>
      <c r="D34" s="21"/>
      <c r="E34" s="21"/>
      <c r="F34" s="21"/>
      <c r="G34" s="21"/>
      <c r="H34" s="21"/>
    </row>
    <row r="35" spans="1:8" x14ac:dyDescent="0.2">
      <c r="A35" s="19"/>
      <c r="B35" s="22"/>
      <c r="C35" s="23"/>
      <c r="D35" s="23"/>
      <c r="E35" s="23"/>
      <c r="F35" s="23"/>
      <c r="G35" s="23"/>
      <c r="H35" s="23"/>
    </row>
    <row r="36" spans="1:8" x14ac:dyDescent="0.2">
      <c r="A36" s="24"/>
      <c r="B36" s="25" t="s">
        <v>38</v>
      </c>
      <c r="C36" s="26">
        <f t="shared" ref="C36:H36" si="2">SUM(C7:C35)</f>
        <v>365656843.60000008</v>
      </c>
      <c r="D36" s="26">
        <f t="shared" si="2"/>
        <v>77750641.789999992</v>
      </c>
      <c r="E36" s="26">
        <f t="shared" si="2"/>
        <v>443407485.3900001</v>
      </c>
      <c r="F36" s="26">
        <f t="shared" si="2"/>
        <v>74975439.250000015</v>
      </c>
      <c r="G36" s="26">
        <f t="shared" si="2"/>
        <v>74369461.26000002</v>
      </c>
      <c r="H36" s="26">
        <f t="shared" si="2"/>
        <v>368432046.13999999</v>
      </c>
    </row>
    <row r="39" spans="1:8" ht="45" customHeight="1" x14ac:dyDescent="0.2">
      <c r="A39" s="1" t="s">
        <v>39</v>
      </c>
      <c r="B39" s="2"/>
      <c r="C39" s="2"/>
      <c r="D39" s="2"/>
      <c r="E39" s="2"/>
      <c r="F39" s="2"/>
      <c r="G39" s="2"/>
      <c r="H39" s="3"/>
    </row>
    <row r="41" spans="1:8" x14ac:dyDescent="0.2">
      <c r="A41" s="6" t="s">
        <v>1</v>
      </c>
      <c r="B41" s="7"/>
      <c r="C41" s="1" t="s">
        <v>2</v>
      </c>
      <c r="D41" s="2"/>
      <c r="E41" s="2"/>
      <c r="F41" s="2"/>
      <c r="G41" s="3"/>
      <c r="H41" s="8" t="s">
        <v>3</v>
      </c>
    </row>
    <row r="42" spans="1:8" ht="22.5" x14ac:dyDescent="0.2">
      <c r="A42" s="9"/>
      <c r="B42" s="10"/>
      <c r="C42" s="11" t="s">
        <v>4</v>
      </c>
      <c r="D42" s="11" t="s">
        <v>5</v>
      </c>
      <c r="E42" s="11" t="s">
        <v>6</v>
      </c>
      <c r="F42" s="11" t="s">
        <v>7</v>
      </c>
      <c r="G42" s="11" t="s">
        <v>8</v>
      </c>
      <c r="H42" s="12"/>
    </row>
    <row r="43" spans="1:8" x14ac:dyDescent="0.2">
      <c r="A43" s="13"/>
      <c r="B43" s="14"/>
      <c r="C43" s="15">
        <v>1</v>
      </c>
      <c r="D43" s="15">
        <v>2</v>
      </c>
      <c r="E43" s="15" t="s">
        <v>9</v>
      </c>
      <c r="F43" s="15">
        <v>4</v>
      </c>
      <c r="G43" s="15">
        <v>5</v>
      </c>
      <c r="H43" s="15" t="s">
        <v>10</v>
      </c>
    </row>
    <row r="44" spans="1:8" x14ac:dyDescent="0.2">
      <c r="A44" s="16"/>
      <c r="B44" s="27"/>
      <c r="C44" s="28"/>
      <c r="D44" s="28"/>
      <c r="E44" s="28"/>
      <c r="F44" s="28"/>
      <c r="G44" s="28"/>
      <c r="H44" s="28"/>
    </row>
    <row r="45" spans="1:8" x14ac:dyDescent="0.2">
      <c r="A45" s="19" t="s">
        <v>40</v>
      </c>
      <c r="B45" s="29"/>
      <c r="C45" s="30">
        <v>0</v>
      </c>
      <c r="D45" s="30">
        <v>0</v>
      </c>
      <c r="E45" s="30">
        <f>C45+D45</f>
        <v>0</v>
      </c>
      <c r="F45" s="30">
        <v>0</v>
      </c>
      <c r="G45" s="30">
        <v>0</v>
      </c>
      <c r="H45" s="30">
        <f>E45-F45</f>
        <v>0</v>
      </c>
    </row>
    <row r="46" spans="1:8" x14ac:dyDescent="0.2">
      <c r="A46" s="19" t="s">
        <v>41</v>
      </c>
      <c r="B46" s="29"/>
      <c r="C46" s="30">
        <v>0</v>
      </c>
      <c r="D46" s="30">
        <v>0</v>
      </c>
      <c r="E46" s="30">
        <f t="shared" ref="E46:E48" si="3">C46+D46</f>
        <v>0</v>
      </c>
      <c r="F46" s="30">
        <v>0</v>
      </c>
      <c r="G46" s="30">
        <v>0</v>
      </c>
      <c r="H46" s="30">
        <f t="shared" ref="H46:H48" si="4">E46-F46</f>
        <v>0</v>
      </c>
    </row>
    <row r="47" spans="1:8" x14ac:dyDescent="0.2">
      <c r="A47" s="19" t="s">
        <v>42</v>
      </c>
      <c r="B47" s="29"/>
      <c r="C47" s="30">
        <v>0</v>
      </c>
      <c r="D47" s="30">
        <v>0</v>
      </c>
      <c r="E47" s="30">
        <f t="shared" si="3"/>
        <v>0</v>
      </c>
      <c r="F47" s="30">
        <v>0</v>
      </c>
      <c r="G47" s="30">
        <v>0</v>
      </c>
      <c r="H47" s="30">
        <f t="shared" si="4"/>
        <v>0</v>
      </c>
    </row>
    <row r="48" spans="1:8" x14ac:dyDescent="0.2">
      <c r="A48" s="19" t="s">
        <v>43</v>
      </c>
      <c r="B48" s="29"/>
      <c r="C48" s="30">
        <v>0</v>
      </c>
      <c r="D48" s="30">
        <v>0</v>
      </c>
      <c r="E48" s="30">
        <f t="shared" si="3"/>
        <v>0</v>
      </c>
      <c r="F48" s="30">
        <v>0</v>
      </c>
      <c r="G48" s="30">
        <v>0</v>
      </c>
      <c r="H48" s="30">
        <f t="shared" si="4"/>
        <v>0</v>
      </c>
    </row>
    <row r="49" spans="1:8" x14ac:dyDescent="0.2">
      <c r="A49" s="19"/>
      <c r="B49" s="29"/>
      <c r="C49" s="31"/>
      <c r="D49" s="31"/>
      <c r="E49" s="31"/>
      <c r="F49" s="31"/>
      <c r="G49" s="31"/>
      <c r="H49" s="31"/>
    </row>
    <row r="50" spans="1:8" x14ac:dyDescent="0.2">
      <c r="A50" s="24"/>
      <c r="B50" s="25" t="s">
        <v>38</v>
      </c>
      <c r="C50" s="26">
        <f>SUM(C45:C49)</f>
        <v>0</v>
      </c>
      <c r="D50" s="26">
        <f>SUM(D45:D49)</f>
        <v>0</v>
      </c>
      <c r="E50" s="26">
        <f>SUM(E45:E48)</f>
        <v>0</v>
      </c>
      <c r="F50" s="26">
        <f>SUM(F45:F48)</f>
        <v>0</v>
      </c>
      <c r="G50" s="26">
        <f>SUM(G45:G48)</f>
        <v>0</v>
      </c>
      <c r="H50" s="26">
        <f>SUM(H45:H48)</f>
        <v>0</v>
      </c>
    </row>
    <row r="53" spans="1:8" ht="45" customHeight="1" x14ac:dyDescent="0.2">
      <c r="A53" s="1" t="s">
        <v>44</v>
      </c>
      <c r="B53" s="2"/>
      <c r="C53" s="2"/>
      <c r="D53" s="2"/>
      <c r="E53" s="2"/>
      <c r="F53" s="2"/>
      <c r="G53" s="2"/>
      <c r="H53" s="3"/>
    </row>
    <row r="54" spans="1:8" x14ac:dyDescent="0.2">
      <c r="A54" s="6" t="s">
        <v>1</v>
      </c>
      <c r="B54" s="7"/>
      <c r="C54" s="1" t="s">
        <v>2</v>
      </c>
      <c r="D54" s="2"/>
      <c r="E54" s="2"/>
      <c r="F54" s="2"/>
      <c r="G54" s="3"/>
      <c r="H54" s="8" t="s">
        <v>3</v>
      </c>
    </row>
    <row r="55" spans="1:8" ht="22.5" x14ac:dyDescent="0.2">
      <c r="A55" s="9"/>
      <c r="B55" s="10"/>
      <c r="C55" s="11" t="s">
        <v>4</v>
      </c>
      <c r="D55" s="11" t="s">
        <v>5</v>
      </c>
      <c r="E55" s="11" t="s">
        <v>6</v>
      </c>
      <c r="F55" s="11" t="s">
        <v>7</v>
      </c>
      <c r="G55" s="11" t="s">
        <v>8</v>
      </c>
      <c r="H55" s="12"/>
    </row>
    <row r="56" spans="1:8" x14ac:dyDescent="0.2">
      <c r="A56" s="13"/>
      <c r="B56" s="14"/>
      <c r="C56" s="15">
        <v>1</v>
      </c>
      <c r="D56" s="15">
        <v>2</v>
      </c>
      <c r="E56" s="15" t="s">
        <v>9</v>
      </c>
      <c r="F56" s="15">
        <v>4</v>
      </c>
      <c r="G56" s="15">
        <v>5</v>
      </c>
      <c r="H56" s="15" t="s">
        <v>10</v>
      </c>
    </row>
    <row r="57" spans="1:8" x14ac:dyDescent="0.2">
      <c r="A57" s="16"/>
      <c r="B57" s="27"/>
      <c r="C57" s="28"/>
      <c r="D57" s="28"/>
      <c r="E57" s="28"/>
      <c r="F57" s="28"/>
      <c r="G57" s="28"/>
      <c r="H57" s="28"/>
    </row>
    <row r="58" spans="1:8" ht="22.5" x14ac:dyDescent="0.2">
      <c r="A58" s="19"/>
      <c r="B58" s="32" t="s">
        <v>45</v>
      </c>
      <c r="C58" s="30">
        <v>0</v>
      </c>
      <c r="D58" s="30">
        <v>0</v>
      </c>
      <c r="E58" s="30">
        <f>C58+D58</f>
        <v>0</v>
      </c>
      <c r="F58" s="30">
        <v>0</v>
      </c>
      <c r="G58" s="30">
        <v>0</v>
      </c>
      <c r="H58" s="30">
        <f>E58-F58</f>
        <v>0</v>
      </c>
    </row>
    <row r="59" spans="1:8" x14ac:dyDescent="0.2">
      <c r="A59" s="19"/>
      <c r="B59" s="32"/>
      <c r="C59" s="30"/>
      <c r="D59" s="30"/>
      <c r="E59" s="30"/>
      <c r="F59" s="30"/>
      <c r="G59" s="30"/>
      <c r="H59" s="30"/>
    </row>
    <row r="60" spans="1:8" x14ac:dyDescent="0.2">
      <c r="A60" s="19"/>
      <c r="B60" s="32" t="s">
        <v>46</v>
      </c>
      <c r="C60" s="30">
        <v>0</v>
      </c>
      <c r="D60" s="30">
        <v>0</v>
      </c>
      <c r="E60" s="30">
        <f>C60+D60</f>
        <v>0</v>
      </c>
      <c r="F60" s="30">
        <v>0</v>
      </c>
      <c r="G60" s="30">
        <v>0</v>
      </c>
      <c r="H60" s="30">
        <f>E60-F60</f>
        <v>0</v>
      </c>
    </row>
    <row r="61" spans="1:8" x14ac:dyDescent="0.2">
      <c r="A61" s="19"/>
      <c r="B61" s="32"/>
      <c r="C61" s="30"/>
      <c r="D61" s="30"/>
      <c r="E61" s="30"/>
      <c r="F61" s="30"/>
      <c r="G61" s="30"/>
      <c r="H61" s="30"/>
    </row>
    <row r="62" spans="1:8" ht="22.5" x14ac:dyDescent="0.2">
      <c r="A62" s="19"/>
      <c r="B62" s="32" t="s">
        <v>47</v>
      </c>
      <c r="C62" s="30">
        <v>0</v>
      </c>
      <c r="D62" s="30">
        <v>0</v>
      </c>
      <c r="E62" s="30">
        <f>C62+D62</f>
        <v>0</v>
      </c>
      <c r="F62" s="30">
        <v>0</v>
      </c>
      <c r="G62" s="30">
        <v>0</v>
      </c>
      <c r="H62" s="30">
        <f>E62-F62</f>
        <v>0</v>
      </c>
    </row>
    <row r="63" spans="1:8" x14ac:dyDescent="0.2">
      <c r="A63" s="19"/>
      <c r="B63" s="32"/>
      <c r="C63" s="30"/>
      <c r="D63" s="30"/>
      <c r="E63" s="30"/>
      <c r="F63" s="30"/>
      <c r="G63" s="30"/>
      <c r="H63" s="30"/>
    </row>
    <row r="64" spans="1:8" ht="22.5" x14ac:dyDescent="0.2">
      <c r="A64" s="19"/>
      <c r="B64" s="32" t="s">
        <v>48</v>
      </c>
      <c r="C64" s="30">
        <v>0</v>
      </c>
      <c r="D64" s="30">
        <v>0</v>
      </c>
      <c r="E64" s="30">
        <f>C64+D64</f>
        <v>0</v>
      </c>
      <c r="F64" s="30">
        <v>0</v>
      </c>
      <c r="G64" s="30">
        <v>0</v>
      </c>
      <c r="H64" s="30">
        <f>E64-F64</f>
        <v>0</v>
      </c>
    </row>
    <row r="65" spans="1:8" x14ac:dyDescent="0.2">
      <c r="A65" s="19"/>
      <c r="B65" s="32"/>
      <c r="C65" s="30"/>
      <c r="D65" s="30"/>
      <c r="E65" s="30"/>
      <c r="F65" s="30"/>
      <c r="G65" s="30"/>
      <c r="H65" s="30"/>
    </row>
    <row r="66" spans="1:8" ht="22.5" x14ac:dyDescent="0.2">
      <c r="A66" s="19"/>
      <c r="B66" s="32" t="s">
        <v>49</v>
      </c>
      <c r="C66" s="30">
        <v>0</v>
      </c>
      <c r="D66" s="30">
        <v>0</v>
      </c>
      <c r="E66" s="30">
        <f>C66+D66</f>
        <v>0</v>
      </c>
      <c r="F66" s="30">
        <v>0</v>
      </c>
      <c r="G66" s="30">
        <v>0</v>
      </c>
      <c r="H66" s="30">
        <f>E66-F66</f>
        <v>0</v>
      </c>
    </row>
    <row r="67" spans="1:8" x14ac:dyDescent="0.2">
      <c r="A67" s="19"/>
      <c r="B67" s="32"/>
      <c r="C67" s="30"/>
      <c r="D67" s="30"/>
      <c r="E67" s="30"/>
      <c r="F67" s="30"/>
      <c r="G67" s="30"/>
      <c r="H67" s="30"/>
    </row>
    <row r="68" spans="1:8" ht="22.5" x14ac:dyDescent="0.2">
      <c r="A68" s="19"/>
      <c r="B68" s="32" t="s">
        <v>50</v>
      </c>
      <c r="C68" s="30">
        <v>0</v>
      </c>
      <c r="D68" s="30">
        <v>0</v>
      </c>
      <c r="E68" s="30">
        <f>C68+D68</f>
        <v>0</v>
      </c>
      <c r="F68" s="30">
        <v>0</v>
      </c>
      <c r="G68" s="30">
        <v>0</v>
      </c>
      <c r="H68" s="30">
        <f>E68-F68</f>
        <v>0</v>
      </c>
    </row>
    <row r="69" spans="1:8" x14ac:dyDescent="0.2">
      <c r="A69" s="19"/>
      <c r="B69" s="32"/>
      <c r="C69" s="30"/>
      <c r="D69" s="30"/>
      <c r="E69" s="30"/>
      <c r="F69" s="30"/>
      <c r="G69" s="30"/>
      <c r="H69" s="30"/>
    </row>
    <row r="70" spans="1:8" x14ac:dyDescent="0.2">
      <c r="A70" s="19"/>
      <c r="B70" s="32" t="s">
        <v>51</v>
      </c>
      <c r="C70" s="30">
        <v>0</v>
      </c>
      <c r="D70" s="30">
        <v>0</v>
      </c>
      <c r="E70" s="30">
        <f>C70+D70</f>
        <v>0</v>
      </c>
      <c r="F70" s="30">
        <v>0</v>
      </c>
      <c r="G70" s="30">
        <v>0</v>
      </c>
      <c r="H70" s="30">
        <f>E70-F70</f>
        <v>0</v>
      </c>
    </row>
    <row r="71" spans="1:8" x14ac:dyDescent="0.2">
      <c r="A71" s="33"/>
      <c r="B71" s="34"/>
      <c r="C71" s="31"/>
      <c r="D71" s="31"/>
      <c r="E71" s="31"/>
      <c r="F71" s="31"/>
      <c r="G71" s="31"/>
      <c r="H71" s="31"/>
    </row>
    <row r="72" spans="1:8" x14ac:dyDescent="0.2">
      <c r="A72" s="24"/>
      <c r="B72" s="25" t="s">
        <v>38</v>
      </c>
      <c r="C72" s="26">
        <f t="shared" ref="C72:H72" si="5">SUM(C58:C70)</f>
        <v>0</v>
      </c>
      <c r="D72" s="26">
        <f t="shared" si="5"/>
        <v>0</v>
      </c>
      <c r="E72" s="26">
        <f t="shared" si="5"/>
        <v>0</v>
      </c>
      <c r="F72" s="26">
        <f t="shared" si="5"/>
        <v>0</v>
      </c>
      <c r="G72" s="26">
        <f t="shared" si="5"/>
        <v>0</v>
      </c>
      <c r="H72" s="26">
        <f t="shared" si="5"/>
        <v>0</v>
      </c>
    </row>
  </sheetData>
  <sheetProtection formatCells="0" formatColumns="0" formatRows="0" insertRows="0" deleteRows="0" autoFilter="0"/>
  <mergeCells count="12">
    <mergeCell ref="A53:H53"/>
    <mergeCell ref="A54:B56"/>
    <mergeCell ref="C54:G54"/>
    <mergeCell ref="H54:H55"/>
    <mergeCell ref="A1:H1"/>
    <mergeCell ref="A3:B5"/>
    <mergeCell ref="C3:G3"/>
    <mergeCell ref="H3:H4"/>
    <mergeCell ref="A39:H39"/>
    <mergeCell ref="A41:B43"/>
    <mergeCell ref="C41:G41"/>
    <mergeCell ref="H41:H4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2022-06-13T22:46:00Z</dcterms:created>
  <dcterms:modified xsi:type="dcterms:W3CDTF">2022-06-13T22:46:42Z</dcterms:modified>
</cp:coreProperties>
</file>